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31019\Desktop\"/>
    </mc:Choice>
  </mc:AlternateContent>
  <bookViews>
    <workbookView xWindow="0" yWindow="0" windowWidth="24000" windowHeight="9480"/>
  </bookViews>
  <sheets>
    <sheet name="請求書" sheetId="1" r:id="rId1"/>
  </sheets>
  <definedNames>
    <definedName name="_xlnm.Print_Area" localSheetId="0">請求書!$A$1:$U$48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P35" i="1"/>
  <c r="Q34" i="1"/>
  <c r="P34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F39" i="1" l="1"/>
  <c r="H39" i="1" s="1"/>
  <c r="F38" i="1"/>
  <c r="Q36" i="1" l="1"/>
  <c r="H38" i="1"/>
  <c r="Q37" i="1" s="1"/>
  <c r="Q38" i="1" s="1"/>
  <c r="B12" i="1" s="1"/>
</calcChain>
</file>

<file path=xl/sharedStrings.xml><?xml version="1.0" encoding="utf-8"?>
<sst xmlns="http://schemas.openxmlformats.org/spreadsheetml/2006/main" count="39" uniqueCount="37">
  <si>
    <t>請求書</t>
    <rPh sb="0" eb="3">
      <t>セイキュウ</t>
    </rPh>
    <phoneticPr fontId="3"/>
  </si>
  <si>
    <t>発行日</t>
    <rPh sb="0" eb="3">
      <t>ハッコウビ</t>
    </rPh>
    <phoneticPr fontId="3"/>
  </si>
  <si>
    <t>請求番号</t>
    <rPh sb="0" eb="4">
      <t>セイキュウバ</t>
    </rPh>
    <phoneticPr fontId="3"/>
  </si>
  <si>
    <t>0000001</t>
    <phoneticPr fontId="3"/>
  </si>
  <si>
    <t>下記の通り、ご請求申し上げます。</t>
    <rPh sb="0" eb="2">
      <t>カキ</t>
    </rPh>
    <rPh sb="9" eb="10">
      <t>モウセィ</t>
    </rPh>
    <phoneticPr fontId="3"/>
  </si>
  <si>
    <t>ご請求金額（税込）</t>
    <rPh sb="6" eb="8">
      <t>ゼイ</t>
    </rPh>
    <phoneticPr fontId="3"/>
  </si>
  <si>
    <t>住所：</t>
    <rPh sb="0" eb="2">
      <t>ジュウショ</t>
    </rPh>
    <phoneticPr fontId="3"/>
  </si>
  <si>
    <t>TEL：</t>
    <phoneticPr fontId="3"/>
  </si>
  <si>
    <t>FAX：</t>
    <phoneticPr fontId="3"/>
  </si>
  <si>
    <t>振込先</t>
    <rPh sb="0" eb="3">
      <t>フリコミ</t>
    </rPh>
    <phoneticPr fontId="3"/>
  </si>
  <si>
    <t>振込期日</t>
    <rPh sb="0" eb="1">
      <t>フリコミキ</t>
    </rPh>
    <phoneticPr fontId="3"/>
  </si>
  <si>
    <t>振込手数料は御社のご負担にてお願いいたします。</t>
    <rPh sb="0" eb="1">
      <t>フリコミ</t>
    </rPh>
    <rPh sb="6" eb="8">
      <t>オンシャ</t>
    </rPh>
    <phoneticPr fontId="3"/>
  </si>
  <si>
    <t>日付</t>
    <rPh sb="0" eb="2">
      <t>ヒヅケ</t>
    </rPh>
    <phoneticPr fontId="3"/>
  </si>
  <si>
    <t>内容</t>
    <rPh sb="0" eb="2">
      <t>ナイヨウ</t>
    </rPh>
    <phoneticPr fontId="3"/>
  </si>
  <si>
    <t>軽減税率</t>
    <rPh sb="0" eb="4">
      <t>ケイゲn</t>
    </rPh>
    <phoneticPr fontId="3"/>
  </si>
  <si>
    <t>数量</t>
    <rPh sb="0" eb="2">
      <t>スウ</t>
    </rPh>
    <phoneticPr fontId="3"/>
  </si>
  <si>
    <t>単位</t>
    <rPh sb="0" eb="2">
      <t>タンイ</t>
    </rPh>
    <phoneticPr fontId="3"/>
  </si>
  <si>
    <t>単価（税抜）</t>
    <rPh sb="0" eb="2">
      <t>タンカ</t>
    </rPh>
    <rPh sb="3" eb="5">
      <t>ゼイヌキ</t>
    </rPh>
    <phoneticPr fontId="3"/>
  </si>
  <si>
    <t>税率</t>
    <rPh sb="0" eb="2">
      <t>ゼイリ</t>
    </rPh>
    <phoneticPr fontId="3"/>
  </si>
  <si>
    <t>金額（税抜）</t>
    <rPh sb="0" eb="2">
      <t>キンガク</t>
    </rPh>
    <rPh sb="3" eb="5">
      <t>ゼイヌキ</t>
    </rPh>
    <phoneticPr fontId="3"/>
  </si>
  <si>
    <t>※は軽減税率対象です。</t>
    <rPh sb="2" eb="6">
      <t>ケイゲンズ</t>
    </rPh>
    <rPh sb="6" eb="8">
      <t>タイショウ</t>
    </rPh>
    <phoneticPr fontId="3"/>
  </si>
  <si>
    <t>小計</t>
    <rPh sb="0" eb="2">
      <t>ショウケイ</t>
    </rPh>
    <phoneticPr fontId="3"/>
  </si>
  <si>
    <t>税率区分</t>
    <rPh sb="0" eb="2">
      <t>ゼイリ</t>
    </rPh>
    <rPh sb="2" eb="4">
      <t>クブn</t>
    </rPh>
    <phoneticPr fontId="3"/>
  </si>
  <si>
    <t>消費税</t>
  </si>
  <si>
    <t>消費税</t>
    <rPh sb="0" eb="3">
      <t>ショウヒ</t>
    </rPh>
    <phoneticPr fontId="3"/>
  </si>
  <si>
    <t>10%対象</t>
    <rPh sb="3" eb="5">
      <t>タイショ</t>
    </rPh>
    <phoneticPr fontId="3"/>
  </si>
  <si>
    <t>合計</t>
    <rPh sb="0" eb="2">
      <t>ゴウケイ</t>
    </rPh>
    <phoneticPr fontId="3"/>
  </si>
  <si>
    <t>8%対象</t>
    <rPh sb="2" eb="4">
      <t>タイショ</t>
    </rPh>
    <phoneticPr fontId="3"/>
  </si>
  <si>
    <t>備考</t>
    <rPh sb="0" eb="2">
      <t>ビコウ</t>
    </rPh>
    <phoneticPr fontId="3"/>
  </si>
  <si>
    <t>〒</t>
    <phoneticPr fontId="3"/>
  </si>
  <si>
    <t>別海町</t>
    <rPh sb="0" eb="2">
      <t>ベッカイ</t>
    </rPh>
    <rPh sb="2" eb="3">
      <t>チョウ</t>
    </rPh>
    <phoneticPr fontId="3"/>
  </si>
  <si>
    <t>（株）○○牧場</t>
    <rPh sb="0" eb="3">
      <t>カブ</t>
    </rPh>
    <rPh sb="5" eb="7">
      <t>ボクジョウ</t>
    </rPh>
    <phoneticPr fontId="3"/>
  </si>
  <si>
    <t>　○○　○○　様</t>
    <rPh sb="7" eb="8">
      <t>サマ</t>
    </rPh>
    <phoneticPr fontId="3"/>
  </si>
  <si>
    <t>ロール</t>
    <phoneticPr fontId="3"/>
  </si>
  <si>
    <t>個</t>
    <rPh sb="0" eb="1">
      <t>コ</t>
    </rPh>
    <phoneticPr fontId="3"/>
  </si>
  <si>
    <t>登録番号：T○○○○○○○○○○○○○</t>
    <phoneticPr fontId="3"/>
  </si>
  <si>
    <t>個</t>
    <rPh sb="0" eb="1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</si>
</sst>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&quot;〒&quot;000\-0000"/>
  </numFmts>
  <fonts count="15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2"/>
      <charset val="128"/>
    </font>
    <font>
      <sz val="36"/>
      <name val="ＭＳ Ｐゴシック"/>
      <family val="2"/>
      <charset val="128"/>
    </font>
    <font>
      <sz val="36"/>
      <name val="ＭＳ Ｐゴシック"/>
      <family val="3"/>
      <charset val="128"/>
    </font>
    <font>
      <sz val="16"/>
      <name val="ＭＳ Ｐゴシック"/>
      <family val="2"/>
      <charset val="128"/>
    </font>
    <font>
      <sz val="26"/>
      <name val="ＭＳ Ｐゴシック"/>
      <family val="2"/>
      <charset val="128"/>
    </font>
    <font>
      <sz val="22"/>
      <name val="ＭＳ Ｐゴシック"/>
      <family val="2"/>
      <charset val="128"/>
    </font>
    <font>
      <sz val="18"/>
      <name val="ＭＳ Ｐゴシック"/>
      <family val="2"/>
      <charset val="128"/>
    </font>
    <font>
      <sz val="32"/>
      <name val="ＭＳ Ｐゴシック"/>
      <family val="2"/>
      <charset val="128"/>
    </font>
    <font>
      <sz val="12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 style="dotted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Protection="1">
      <alignment vertical="center"/>
      <protection locked="0"/>
    </xf>
    <xf numFmtId="9" fontId="7" fillId="0" borderId="16" xfId="2" applyFont="1" applyFill="1" applyBorder="1" applyProtection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6" fontId="7" fillId="0" borderId="0" xfId="0" applyNumberFormat="1" applyFont="1" applyProtection="1">
      <alignment vertical="center"/>
      <protection locked="0"/>
    </xf>
    <xf numFmtId="6" fontId="7" fillId="0" borderId="0" xfId="1" applyFont="1" applyFill="1" applyBorder="1" applyAlignment="1" applyProtection="1">
      <alignment vertical="center"/>
      <protection locked="0"/>
    </xf>
    <xf numFmtId="0" fontId="13" fillId="0" borderId="11" xfId="0" applyFont="1" applyBorder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>
      <alignment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14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13" fillId="0" borderId="22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13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6" fontId="11" fillId="0" borderId="5" xfId="0" applyNumberFormat="1" applyFont="1" applyBorder="1" applyAlignment="1">
      <alignment horizontal="right" vertical="center"/>
    </xf>
    <xf numFmtId="6" fontId="11" fillId="0" borderId="6" xfId="0" applyNumberFormat="1" applyFont="1" applyBorder="1" applyAlignment="1">
      <alignment horizontal="right" vertical="center"/>
    </xf>
    <xf numFmtId="6" fontId="11" fillId="0" borderId="7" xfId="0" applyNumberFormat="1" applyFont="1" applyBorder="1" applyAlignment="1">
      <alignment horizontal="right" vertical="center"/>
    </xf>
    <xf numFmtId="6" fontId="11" fillId="0" borderId="8" xfId="0" applyNumberFormat="1" applyFont="1" applyBorder="1" applyAlignment="1">
      <alignment horizontal="right" vertical="center"/>
    </xf>
    <xf numFmtId="6" fontId="11" fillId="0" borderId="1" xfId="0" applyNumberFormat="1" applyFont="1" applyBorder="1" applyAlignment="1">
      <alignment horizontal="right" vertical="center"/>
    </xf>
    <xf numFmtId="6" fontId="11" fillId="0" borderId="9" xfId="0" applyNumberFormat="1" applyFont="1" applyBorder="1" applyAlignment="1">
      <alignment horizontal="right" vertical="center"/>
    </xf>
    <xf numFmtId="0" fontId="7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7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4" fontId="7" fillId="0" borderId="14" xfId="0" applyNumberFormat="1" applyFont="1" applyBorder="1" applyAlignment="1" applyProtection="1">
      <alignment horizontal="center" vertical="center"/>
      <protection locked="0"/>
    </xf>
    <xf numFmtId="14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6" fontId="7" fillId="0" borderId="16" xfId="1" applyFont="1" applyFill="1" applyBorder="1" applyAlignment="1" applyProtection="1">
      <alignment horizontal="right" vertical="center"/>
      <protection locked="0"/>
    </xf>
    <xf numFmtId="6" fontId="7" fillId="0" borderId="15" xfId="1" applyFont="1" applyFill="1" applyBorder="1" applyAlignment="1" applyProtection="1">
      <alignment horizontal="right" vertical="center"/>
    </xf>
    <xf numFmtId="6" fontId="7" fillId="0" borderId="4" xfId="1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14" fontId="7" fillId="0" borderId="15" xfId="0" applyNumberFormat="1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6" fontId="7" fillId="0" borderId="15" xfId="0" applyNumberFormat="1" applyFont="1" applyBorder="1" applyAlignment="1" applyProtection="1">
      <alignment horizontal="center" vertical="center"/>
      <protection locked="0"/>
    </xf>
    <xf numFmtId="6" fontId="7" fillId="0" borderId="4" xfId="0" applyNumberFormat="1" applyFont="1" applyBorder="1" applyAlignment="1" applyProtection="1">
      <alignment horizontal="center" vertical="center"/>
      <protection locked="0"/>
    </xf>
    <xf numFmtId="6" fontId="7" fillId="0" borderId="15" xfId="0" applyNumberFormat="1" applyFont="1" applyBorder="1">
      <alignment vertical="center"/>
    </xf>
    <xf numFmtId="6" fontId="7" fillId="0" borderId="4" xfId="0" applyNumberFormat="1" applyFont="1" applyBorder="1">
      <alignment vertical="center"/>
    </xf>
    <xf numFmtId="6" fontId="7" fillId="0" borderId="16" xfId="1" applyFont="1" applyFill="1" applyBorder="1" applyAlignment="1" applyProtection="1">
      <alignment horizontal="center" vertical="center"/>
      <protection locked="0"/>
    </xf>
    <xf numFmtId="6" fontId="7" fillId="0" borderId="15" xfId="1" applyFont="1" applyFill="1" applyBorder="1" applyAlignment="1" applyProtection="1">
      <alignment vertical="center"/>
    </xf>
    <xf numFmtId="6" fontId="7" fillId="0" borderId="4" xfId="1" applyFont="1" applyFill="1" applyBorder="1" applyAlignment="1" applyProtection="1">
      <alignment vertical="center"/>
    </xf>
    <xf numFmtId="6" fontId="7" fillId="0" borderId="16" xfId="1" applyFont="1" applyFill="1" applyBorder="1" applyAlignment="1" applyProtection="1">
      <alignment horizontal="right" vertical="center"/>
    </xf>
    <xf numFmtId="6" fontId="7" fillId="0" borderId="16" xfId="1" applyFont="1" applyFill="1" applyBorder="1" applyAlignment="1" applyProtection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tabSelected="1" zoomScale="71" zoomScaleNormal="71" workbookViewId="0">
      <selection activeCell="P5" sqref="P5:R5"/>
    </sheetView>
  </sheetViews>
  <sheetFormatPr defaultColWidth="0" defaultRowHeight="17.25" zeroHeight="1" x14ac:dyDescent="0.4"/>
  <cols>
    <col min="1" max="1" width="2" style="3" customWidth="1"/>
    <col min="2" max="2" width="10.44140625" style="3" customWidth="1"/>
    <col min="3" max="3" width="6" style="3" customWidth="1"/>
    <col min="4" max="8" width="8" style="3" customWidth="1"/>
    <col min="9" max="10" width="7.44140625" style="3" customWidth="1"/>
    <col min="11" max="11" width="9.44140625" style="3" customWidth="1"/>
    <col min="12" max="12" width="8" style="3" customWidth="1"/>
    <col min="13" max="13" width="9.109375" style="3" customWidth="1"/>
    <col min="14" max="14" width="7" style="3" customWidth="1"/>
    <col min="15" max="15" width="8.88671875" style="3" customWidth="1"/>
    <col min="16" max="16" width="13" style="3" customWidth="1"/>
    <col min="17" max="18" width="8" style="3" customWidth="1"/>
    <col min="19" max="20" width="8" style="3" hidden="1" customWidth="1"/>
    <col min="21" max="21" width="1.88671875" style="3" customWidth="1"/>
    <col min="22" max="32" width="10.6640625" style="3" customWidth="1"/>
    <col min="33" max="16384" width="10.6640625" style="3" hidden="1"/>
  </cols>
  <sheetData>
    <row r="1" spans="1:32" s="4" customForma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4" customFormat="1" ht="53.1" customHeight="1" x14ac:dyDescent="0.4">
      <c r="A2" s="1"/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1"/>
      <c r="T2" s="1"/>
      <c r="U2" s="1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4" customFormat="1" x14ac:dyDescent="0.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4" customFormat="1" ht="30.95" customHeight="1" x14ac:dyDescent="0.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9" t="s">
        <v>1</v>
      </c>
      <c r="O4" s="39"/>
      <c r="P4" s="40">
        <v>45200</v>
      </c>
      <c r="Q4" s="40"/>
      <c r="R4" s="40"/>
      <c r="S4" s="1"/>
      <c r="T4" s="1"/>
      <c r="U4" s="1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4" customFormat="1" ht="30.95" customHeight="1" x14ac:dyDescent="0.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9" t="s">
        <v>2</v>
      </c>
      <c r="O5" s="39"/>
      <c r="P5" s="43" t="s">
        <v>3</v>
      </c>
      <c r="Q5" s="41"/>
      <c r="R5" s="41"/>
      <c r="S5" s="1"/>
      <c r="T5" s="1"/>
      <c r="U5" s="1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4" customFormat="1" ht="30.95" customHeight="1" x14ac:dyDescent="0.4">
      <c r="A6" s="1"/>
      <c r="B6" s="42" t="s">
        <v>32</v>
      </c>
      <c r="C6" s="42"/>
      <c r="D6" s="42"/>
      <c r="E6" s="42"/>
      <c r="F6" s="42"/>
      <c r="G6" s="42"/>
      <c r="H6" s="42"/>
      <c r="I6" s="42"/>
      <c r="J6" s="42"/>
      <c r="K6" s="2"/>
      <c r="L6" s="2"/>
      <c r="M6" s="2"/>
      <c r="N6" s="39"/>
      <c r="O6" s="39"/>
      <c r="P6" s="43"/>
      <c r="Q6" s="41"/>
      <c r="R6" s="41"/>
      <c r="S6" s="1"/>
      <c r="T6" s="1"/>
      <c r="U6" s="1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4" customFormat="1" ht="26.1" customHeight="1" x14ac:dyDescent="0.4">
      <c r="A7" s="1"/>
      <c r="B7" s="56"/>
      <c r="C7" s="56"/>
      <c r="D7" s="56"/>
      <c r="E7" s="56"/>
      <c r="F7" s="56"/>
      <c r="G7" s="56"/>
      <c r="H7" s="56"/>
      <c r="I7" s="56"/>
      <c r="J7" s="56"/>
      <c r="K7" s="2"/>
      <c r="L7" s="2"/>
      <c r="M7" s="2"/>
      <c r="N7" s="6"/>
      <c r="O7" s="6"/>
      <c r="P7" s="7"/>
      <c r="Q7" s="7"/>
      <c r="R7" s="7"/>
      <c r="S7" s="1"/>
      <c r="T7" s="1"/>
      <c r="U7" s="1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33.950000000000003" customHeight="1" x14ac:dyDescent="0.4">
      <c r="A8" s="1"/>
      <c r="B8" s="57"/>
      <c r="C8" s="57"/>
      <c r="D8" s="57"/>
      <c r="E8" s="57"/>
      <c r="F8" s="57"/>
      <c r="G8" s="57"/>
      <c r="H8" s="57"/>
      <c r="I8" s="57"/>
      <c r="J8" s="57"/>
      <c r="K8" s="2"/>
      <c r="L8" s="2"/>
      <c r="M8" s="58" t="s">
        <v>31</v>
      </c>
      <c r="N8" s="58"/>
      <c r="O8" s="58"/>
      <c r="P8" s="58"/>
      <c r="Q8" s="58"/>
      <c r="R8" s="58"/>
      <c r="S8" s="1"/>
      <c r="T8" s="1"/>
      <c r="U8" s="1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s="4" customFormat="1" ht="30" customHeight="1" x14ac:dyDescent="0.4">
      <c r="A9" s="1"/>
      <c r="B9" s="59"/>
      <c r="C9" s="59"/>
      <c r="D9" s="59"/>
      <c r="E9" s="59"/>
      <c r="F9" s="59"/>
      <c r="G9" s="59"/>
      <c r="H9" s="59"/>
      <c r="I9" s="59"/>
      <c r="J9" s="59"/>
      <c r="K9" s="2"/>
      <c r="L9" s="2"/>
      <c r="M9" s="56" t="s">
        <v>35</v>
      </c>
      <c r="N9" s="56"/>
      <c r="O9" s="56"/>
      <c r="P9" s="56"/>
      <c r="Q9" s="56"/>
      <c r="R9" s="56"/>
      <c r="S9" s="1"/>
      <c r="T9" s="1"/>
      <c r="U9" s="1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s="4" customFormat="1" ht="38.1" customHeight="1" x14ac:dyDescent="0.4">
      <c r="A10" s="1"/>
      <c r="B10" s="60" t="s">
        <v>4</v>
      </c>
      <c r="C10" s="60"/>
      <c r="D10" s="60"/>
      <c r="E10" s="60"/>
      <c r="F10" s="60"/>
      <c r="G10" s="60"/>
      <c r="H10" s="60"/>
      <c r="I10" s="60"/>
      <c r="J10" s="60"/>
      <c r="K10" s="9"/>
      <c r="L10" s="9"/>
      <c r="M10" s="56" t="s">
        <v>29</v>
      </c>
      <c r="N10" s="56"/>
      <c r="O10" s="56"/>
      <c r="P10" s="56"/>
      <c r="Q10" s="56"/>
      <c r="R10" s="56"/>
      <c r="S10" s="1"/>
      <c r="T10" s="1"/>
      <c r="U10" s="1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s="4" customFormat="1" ht="30" customHeight="1" x14ac:dyDescent="0.4">
      <c r="A11" s="1"/>
      <c r="B11" s="44" t="s">
        <v>5</v>
      </c>
      <c r="C11" s="45"/>
      <c r="D11" s="45"/>
      <c r="E11" s="45"/>
      <c r="F11" s="45"/>
      <c r="G11" s="45"/>
      <c r="H11" s="45"/>
      <c r="I11" s="45"/>
      <c r="J11" s="46"/>
      <c r="K11" s="2"/>
      <c r="L11" s="2"/>
      <c r="M11" s="8" t="s">
        <v>6</v>
      </c>
      <c r="N11" s="47" t="s">
        <v>30</v>
      </c>
      <c r="O11" s="47"/>
      <c r="P11" s="47"/>
      <c r="Q11" s="47"/>
      <c r="R11" s="47"/>
      <c r="S11" s="1"/>
      <c r="T11" s="1"/>
      <c r="U11" s="1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s="4" customFormat="1" ht="30" customHeight="1" x14ac:dyDescent="0.4">
      <c r="A12" s="1"/>
      <c r="B12" s="48">
        <f>Q38</f>
        <v>231000</v>
      </c>
      <c r="C12" s="49"/>
      <c r="D12" s="49"/>
      <c r="E12" s="49"/>
      <c r="F12" s="49"/>
      <c r="G12" s="49"/>
      <c r="H12" s="49"/>
      <c r="I12" s="49"/>
      <c r="J12" s="50"/>
      <c r="K12" s="2"/>
      <c r="L12" s="2"/>
      <c r="M12" s="8" t="s">
        <v>7</v>
      </c>
      <c r="N12" s="54"/>
      <c r="O12" s="54"/>
      <c r="P12" s="54"/>
      <c r="Q12" s="10"/>
      <c r="R12" s="10"/>
      <c r="S12" s="1"/>
      <c r="T12" s="1"/>
      <c r="U12" s="1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4" customFormat="1" ht="32.1" customHeight="1" x14ac:dyDescent="0.4">
      <c r="A13" s="1"/>
      <c r="B13" s="51"/>
      <c r="C13" s="52"/>
      <c r="D13" s="52"/>
      <c r="E13" s="52"/>
      <c r="F13" s="52"/>
      <c r="G13" s="52"/>
      <c r="H13" s="52"/>
      <c r="I13" s="52"/>
      <c r="J13" s="53"/>
      <c r="K13" s="2"/>
      <c r="L13" s="2"/>
      <c r="M13" s="8" t="s">
        <v>8</v>
      </c>
      <c r="N13" s="54"/>
      <c r="O13" s="54"/>
      <c r="P13" s="54"/>
      <c r="Q13" s="11"/>
      <c r="R13" s="11"/>
      <c r="S13" s="1"/>
      <c r="T13" s="1"/>
      <c r="U13" s="1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4" customFormat="1" ht="32.1" customHeight="1" x14ac:dyDescent="0.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5"/>
      <c r="O14" s="55"/>
      <c r="P14" s="55"/>
      <c r="Q14" s="2"/>
      <c r="R14" s="2"/>
      <c r="S14" s="1"/>
      <c r="T14" s="1"/>
      <c r="U14" s="1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4" customFormat="1" ht="36" customHeight="1" x14ac:dyDescent="0.4">
      <c r="A15" s="1"/>
      <c r="B15" s="69" t="s">
        <v>9</v>
      </c>
      <c r="C15" s="71"/>
      <c r="D15" s="72"/>
      <c r="E15" s="72"/>
      <c r="F15" s="72"/>
      <c r="G15" s="72"/>
      <c r="H15" s="73"/>
      <c r="I15" s="2"/>
      <c r="J15" s="2"/>
      <c r="K15" s="2"/>
      <c r="L15" s="2"/>
      <c r="M15" s="2"/>
      <c r="N15" s="2"/>
      <c r="O15" s="2"/>
      <c r="P15" s="2"/>
      <c r="Q15" s="2"/>
      <c r="R15" s="2"/>
      <c r="S15" s="1"/>
      <c r="T15" s="1"/>
      <c r="U15" s="1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4" customFormat="1" ht="36" customHeight="1" x14ac:dyDescent="0.4">
      <c r="A16" s="1"/>
      <c r="B16" s="70"/>
      <c r="C16" s="74"/>
      <c r="D16" s="75"/>
      <c r="E16" s="75"/>
      <c r="F16" s="75"/>
      <c r="G16" s="75"/>
      <c r="H16" s="76"/>
      <c r="I16" s="2"/>
      <c r="J16" s="2"/>
      <c r="K16" s="2"/>
      <c r="L16" s="2"/>
      <c r="M16" s="2"/>
      <c r="N16" s="2"/>
      <c r="O16" s="2"/>
      <c r="P16" s="2"/>
      <c r="Q16" s="2"/>
      <c r="R16" s="2"/>
      <c r="S16" s="1"/>
      <c r="T16" s="1"/>
      <c r="U16" s="1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s="4" customFormat="1" ht="36" customHeight="1" x14ac:dyDescent="0.4">
      <c r="A17" s="1"/>
      <c r="B17" s="12" t="s">
        <v>10</v>
      </c>
      <c r="C17" s="77"/>
      <c r="D17" s="65"/>
      <c r="E17" s="65"/>
      <c r="F17" s="65"/>
      <c r="G17" s="65"/>
      <c r="H17" s="78"/>
      <c r="I17" s="2"/>
      <c r="J17" s="2"/>
      <c r="K17" s="2"/>
      <c r="L17" s="2"/>
      <c r="M17" s="2"/>
      <c r="N17" s="2"/>
      <c r="O17" s="2"/>
      <c r="P17" s="2"/>
      <c r="Q17" s="2"/>
      <c r="R17" s="2"/>
      <c r="S17" s="1"/>
      <c r="T17" s="1"/>
      <c r="U17" s="1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s="4" customFormat="1" ht="30" customHeight="1" x14ac:dyDescent="0.4">
      <c r="A18" s="1"/>
      <c r="B18" s="10" t="s">
        <v>11</v>
      </c>
      <c r="C18" s="10"/>
      <c r="D18" s="10"/>
      <c r="E18" s="10"/>
      <c r="F18" s="10"/>
      <c r="G18" s="10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1"/>
      <c r="T18" s="1"/>
      <c r="U18" s="1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s="4" customFormat="1" ht="30" customHeight="1" x14ac:dyDescent="0.4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1"/>
      <c r="T19" s="1"/>
      <c r="U19" s="1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4" customFormat="1" ht="33" customHeight="1" x14ac:dyDescent="0.4">
      <c r="A20" s="1"/>
      <c r="B20" s="79" t="s">
        <v>12</v>
      </c>
      <c r="C20" s="61"/>
      <c r="D20" s="80" t="s">
        <v>13</v>
      </c>
      <c r="E20" s="45"/>
      <c r="F20" s="45"/>
      <c r="G20" s="45"/>
      <c r="H20" s="45"/>
      <c r="I20" s="45"/>
      <c r="J20" s="81"/>
      <c r="K20" s="14" t="s">
        <v>14</v>
      </c>
      <c r="L20" s="13" t="s">
        <v>15</v>
      </c>
      <c r="M20" s="13" t="s">
        <v>16</v>
      </c>
      <c r="N20" s="61" t="s">
        <v>17</v>
      </c>
      <c r="O20" s="61"/>
      <c r="P20" s="13" t="s">
        <v>18</v>
      </c>
      <c r="Q20" s="61" t="s">
        <v>19</v>
      </c>
      <c r="R20" s="61"/>
      <c r="S20" s="1"/>
      <c r="T20" s="1"/>
      <c r="U20" s="1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4" customFormat="1" ht="33" customHeight="1" x14ac:dyDescent="0.4">
      <c r="A21" s="1"/>
      <c r="B21" s="62">
        <v>45214</v>
      </c>
      <c r="C21" s="63"/>
      <c r="D21" s="64" t="s">
        <v>33</v>
      </c>
      <c r="E21" s="65"/>
      <c r="F21" s="65"/>
      <c r="G21" s="65"/>
      <c r="H21" s="65"/>
      <c r="I21" s="65"/>
      <c r="J21" s="65"/>
      <c r="K21" s="15"/>
      <c r="L21" s="16">
        <v>10</v>
      </c>
      <c r="M21" s="13" t="s">
        <v>34</v>
      </c>
      <c r="N21" s="66">
        <v>5000</v>
      </c>
      <c r="O21" s="66"/>
      <c r="P21" s="17">
        <f>IF(D21="","",IF(K21="※",8%,10%))</f>
        <v>0.1</v>
      </c>
      <c r="Q21" s="67">
        <f>IF(N21="", "", L21*N21)</f>
        <v>50000</v>
      </c>
      <c r="R21" s="68"/>
      <c r="S21" s="1"/>
      <c r="T21" s="1"/>
      <c r="U21" s="1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4" customFormat="1" ht="33" customHeight="1" x14ac:dyDescent="0.4">
      <c r="A22" s="1"/>
      <c r="B22" s="62">
        <v>45220</v>
      </c>
      <c r="C22" s="63"/>
      <c r="D22" s="82" t="s">
        <v>33</v>
      </c>
      <c r="E22" s="83"/>
      <c r="F22" s="83"/>
      <c r="G22" s="83"/>
      <c r="H22" s="83"/>
      <c r="I22" s="83"/>
      <c r="J22" s="84"/>
      <c r="K22" s="18"/>
      <c r="L22" s="16">
        <v>20</v>
      </c>
      <c r="M22" s="13" t="s">
        <v>36</v>
      </c>
      <c r="N22" s="66">
        <v>8000</v>
      </c>
      <c r="O22" s="66"/>
      <c r="P22" s="17">
        <f t="shared" ref="P22:P35" si="0">IF(D22="","",IF(K22="※",8%,10%))</f>
        <v>0.1</v>
      </c>
      <c r="Q22" s="67">
        <f t="shared" ref="Q22:Q35" si="1">IF(N22="", "", L22*N22)</f>
        <v>160000</v>
      </c>
      <c r="R22" s="68"/>
      <c r="S22" s="1"/>
      <c r="T22" s="1"/>
      <c r="U22" s="1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4" customFormat="1" ht="33" customHeight="1" x14ac:dyDescent="0.4">
      <c r="A23" s="1"/>
      <c r="B23" s="62"/>
      <c r="C23" s="63"/>
      <c r="D23" s="82"/>
      <c r="E23" s="83"/>
      <c r="F23" s="83"/>
      <c r="G23" s="83"/>
      <c r="H23" s="83"/>
      <c r="I23" s="83"/>
      <c r="J23" s="84"/>
      <c r="K23" s="18"/>
      <c r="L23" s="16"/>
      <c r="M23" s="13"/>
      <c r="N23" s="66"/>
      <c r="O23" s="66"/>
      <c r="P23" s="17" t="str">
        <f>IF(D23="","",IF(K23="※",8%,10%))</f>
        <v/>
      </c>
      <c r="Q23" s="67" t="str">
        <f t="shared" si="1"/>
        <v/>
      </c>
      <c r="R23" s="68"/>
      <c r="S23" s="1"/>
      <c r="T23" s="1"/>
      <c r="U23" s="1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4" customFormat="1" ht="33" customHeight="1" x14ac:dyDescent="0.4">
      <c r="A24" s="1"/>
      <c r="B24" s="62"/>
      <c r="C24" s="63"/>
      <c r="D24" s="82"/>
      <c r="E24" s="83"/>
      <c r="F24" s="83"/>
      <c r="G24" s="83"/>
      <c r="H24" s="83"/>
      <c r="I24" s="83"/>
      <c r="J24" s="84"/>
      <c r="K24" s="18"/>
      <c r="L24" s="16"/>
      <c r="M24" s="13"/>
      <c r="N24" s="66"/>
      <c r="O24" s="66"/>
      <c r="P24" s="17" t="str">
        <f t="shared" si="0"/>
        <v/>
      </c>
      <c r="Q24" s="67" t="str">
        <f t="shared" si="1"/>
        <v/>
      </c>
      <c r="R24" s="68"/>
      <c r="S24" s="1"/>
      <c r="T24" s="1"/>
      <c r="U24" s="1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4" customFormat="1" ht="33" customHeight="1" x14ac:dyDescent="0.4">
      <c r="A25" s="1"/>
      <c r="B25" s="62"/>
      <c r="C25" s="63"/>
      <c r="D25" s="82"/>
      <c r="E25" s="83"/>
      <c r="F25" s="83"/>
      <c r="G25" s="83"/>
      <c r="H25" s="83"/>
      <c r="I25" s="83"/>
      <c r="J25" s="84"/>
      <c r="K25" s="18"/>
      <c r="L25" s="16"/>
      <c r="M25" s="13"/>
      <c r="N25" s="66"/>
      <c r="O25" s="66"/>
      <c r="P25" s="17" t="str">
        <f t="shared" si="0"/>
        <v/>
      </c>
      <c r="Q25" s="67" t="str">
        <f t="shared" si="1"/>
        <v/>
      </c>
      <c r="R25" s="68"/>
      <c r="S25" s="1"/>
      <c r="T25" s="1"/>
      <c r="U25" s="1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4" customFormat="1" ht="33" customHeight="1" x14ac:dyDescent="0.4">
      <c r="A26" s="1"/>
      <c r="B26" s="62"/>
      <c r="C26" s="63"/>
      <c r="D26" s="82"/>
      <c r="E26" s="83"/>
      <c r="F26" s="83"/>
      <c r="G26" s="83"/>
      <c r="H26" s="83"/>
      <c r="I26" s="83"/>
      <c r="J26" s="84"/>
      <c r="K26" s="18"/>
      <c r="L26" s="16"/>
      <c r="M26" s="13"/>
      <c r="N26" s="66"/>
      <c r="O26" s="66"/>
      <c r="P26" s="17" t="str">
        <f t="shared" si="0"/>
        <v/>
      </c>
      <c r="Q26" s="67" t="str">
        <f t="shared" si="1"/>
        <v/>
      </c>
      <c r="R26" s="68"/>
      <c r="S26" s="1"/>
      <c r="T26" s="1"/>
      <c r="U26" s="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4" customFormat="1" ht="33" customHeight="1" x14ac:dyDescent="0.4">
      <c r="A27" s="1"/>
      <c r="B27" s="62"/>
      <c r="C27" s="63"/>
      <c r="D27" s="82"/>
      <c r="E27" s="83"/>
      <c r="F27" s="83"/>
      <c r="G27" s="83"/>
      <c r="H27" s="83"/>
      <c r="I27" s="83"/>
      <c r="J27" s="84"/>
      <c r="K27" s="18"/>
      <c r="L27" s="16"/>
      <c r="M27" s="13"/>
      <c r="N27" s="66"/>
      <c r="O27" s="66"/>
      <c r="P27" s="17" t="str">
        <f t="shared" si="0"/>
        <v/>
      </c>
      <c r="Q27" s="67" t="str">
        <f t="shared" si="1"/>
        <v/>
      </c>
      <c r="R27" s="68"/>
      <c r="S27" s="1"/>
      <c r="T27" s="1"/>
      <c r="U27" s="1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s="4" customFormat="1" ht="33" customHeight="1" x14ac:dyDescent="0.4">
      <c r="A28" s="1"/>
      <c r="B28" s="62"/>
      <c r="C28" s="63"/>
      <c r="D28" s="82"/>
      <c r="E28" s="83"/>
      <c r="F28" s="83"/>
      <c r="G28" s="83"/>
      <c r="H28" s="83"/>
      <c r="I28" s="83"/>
      <c r="J28" s="84"/>
      <c r="K28" s="18"/>
      <c r="L28" s="16"/>
      <c r="M28" s="13"/>
      <c r="N28" s="66"/>
      <c r="O28" s="66"/>
      <c r="P28" s="17" t="str">
        <f t="shared" si="0"/>
        <v/>
      </c>
      <c r="Q28" s="67" t="str">
        <f t="shared" si="1"/>
        <v/>
      </c>
      <c r="R28" s="68"/>
      <c r="S28" s="1"/>
      <c r="T28" s="1"/>
      <c r="U28" s="1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s="4" customFormat="1" ht="33" customHeight="1" x14ac:dyDescent="0.4">
      <c r="A29" s="1"/>
      <c r="B29" s="62"/>
      <c r="C29" s="63"/>
      <c r="D29" s="82"/>
      <c r="E29" s="83"/>
      <c r="F29" s="83"/>
      <c r="G29" s="83"/>
      <c r="H29" s="83"/>
      <c r="I29" s="83"/>
      <c r="J29" s="84"/>
      <c r="K29" s="18"/>
      <c r="L29" s="16"/>
      <c r="M29" s="13"/>
      <c r="N29" s="66"/>
      <c r="O29" s="66"/>
      <c r="P29" s="17" t="str">
        <f t="shared" si="0"/>
        <v/>
      </c>
      <c r="Q29" s="67" t="str">
        <f t="shared" si="1"/>
        <v/>
      </c>
      <c r="R29" s="68"/>
      <c r="S29" s="1"/>
      <c r="T29" s="1"/>
      <c r="U29" s="1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s="4" customFormat="1" ht="33" customHeight="1" x14ac:dyDescent="0.4">
      <c r="A30" s="1"/>
      <c r="B30" s="62"/>
      <c r="C30" s="63"/>
      <c r="D30" s="82"/>
      <c r="E30" s="83"/>
      <c r="F30" s="83"/>
      <c r="G30" s="83"/>
      <c r="H30" s="83"/>
      <c r="I30" s="83"/>
      <c r="J30" s="84"/>
      <c r="K30" s="18"/>
      <c r="L30" s="16"/>
      <c r="M30" s="13"/>
      <c r="N30" s="66"/>
      <c r="O30" s="66"/>
      <c r="P30" s="17" t="str">
        <f t="shared" si="0"/>
        <v/>
      </c>
      <c r="Q30" s="67" t="str">
        <f t="shared" si="1"/>
        <v/>
      </c>
      <c r="R30" s="68"/>
      <c r="S30" s="1"/>
      <c r="T30" s="1"/>
      <c r="U30" s="1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33" customHeight="1" x14ac:dyDescent="0.4">
      <c r="A31" s="1"/>
      <c r="B31" s="62"/>
      <c r="C31" s="63"/>
      <c r="D31" s="82"/>
      <c r="E31" s="83"/>
      <c r="F31" s="83"/>
      <c r="G31" s="83"/>
      <c r="H31" s="83"/>
      <c r="I31" s="83"/>
      <c r="J31" s="84"/>
      <c r="K31" s="18"/>
      <c r="L31" s="16"/>
      <c r="M31" s="13"/>
      <c r="N31" s="66"/>
      <c r="O31" s="66"/>
      <c r="P31" s="17" t="str">
        <f t="shared" si="0"/>
        <v/>
      </c>
      <c r="Q31" s="67" t="str">
        <f t="shared" si="1"/>
        <v/>
      </c>
      <c r="R31" s="68"/>
      <c r="S31" s="1"/>
      <c r="T31" s="1"/>
      <c r="U31" s="1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33" customHeight="1" x14ac:dyDescent="0.4">
      <c r="A32" s="1"/>
      <c r="B32" s="62"/>
      <c r="C32" s="63"/>
      <c r="D32" s="82"/>
      <c r="E32" s="83"/>
      <c r="F32" s="83"/>
      <c r="G32" s="83"/>
      <c r="H32" s="83"/>
      <c r="I32" s="83"/>
      <c r="J32" s="84"/>
      <c r="K32" s="18"/>
      <c r="L32" s="16"/>
      <c r="M32" s="13"/>
      <c r="N32" s="66"/>
      <c r="O32" s="66"/>
      <c r="P32" s="17" t="str">
        <f t="shared" si="0"/>
        <v/>
      </c>
      <c r="Q32" s="67" t="str">
        <f t="shared" si="1"/>
        <v/>
      </c>
      <c r="R32" s="68"/>
      <c r="S32" s="1"/>
      <c r="T32" s="1"/>
      <c r="U32" s="1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33" customHeight="1" x14ac:dyDescent="0.4">
      <c r="A33" s="1"/>
      <c r="B33" s="62"/>
      <c r="C33" s="63"/>
      <c r="D33" s="82"/>
      <c r="E33" s="83"/>
      <c r="F33" s="83"/>
      <c r="G33" s="83"/>
      <c r="H33" s="83"/>
      <c r="I33" s="83"/>
      <c r="J33" s="84"/>
      <c r="K33" s="18"/>
      <c r="L33" s="16"/>
      <c r="M33" s="13"/>
      <c r="N33" s="66"/>
      <c r="O33" s="66"/>
      <c r="P33" s="17"/>
      <c r="Q33" s="67"/>
      <c r="R33" s="68"/>
      <c r="S33" s="1"/>
      <c r="T33" s="1"/>
      <c r="U33" s="1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33" customHeight="1" x14ac:dyDescent="0.4">
      <c r="A34" s="1"/>
      <c r="B34" s="62"/>
      <c r="C34" s="63"/>
      <c r="D34" s="82"/>
      <c r="E34" s="83"/>
      <c r="F34" s="83"/>
      <c r="G34" s="83"/>
      <c r="H34" s="83"/>
      <c r="I34" s="83"/>
      <c r="J34" s="84"/>
      <c r="K34" s="18"/>
      <c r="L34" s="16"/>
      <c r="M34" s="13"/>
      <c r="N34" s="66"/>
      <c r="O34" s="66"/>
      <c r="P34" s="17" t="str">
        <f t="shared" si="0"/>
        <v/>
      </c>
      <c r="Q34" s="67" t="str">
        <f t="shared" si="1"/>
        <v/>
      </c>
      <c r="R34" s="68"/>
      <c r="S34" s="1"/>
      <c r="T34" s="1"/>
      <c r="U34" s="1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33" customHeight="1" x14ac:dyDescent="0.4">
      <c r="A35" s="1"/>
      <c r="B35" s="62"/>
      <c r="C35" s="63"/>
      <c r="D35" s="82"/>
      <c r="E35" s="83"/>
      <c r="F35" s="83"/>
      <c r="G35" s="83"/>
      <c r="H35" s="83"/>
      <c r="I35" s="83"/>
      <c r="J35" s="84"/>
      <c r="K35" s="18"/>
      <c r="L35" s="16"/>
      <c r="M35" s="13"/>
      <c r="N35" s="66"/>
      <c r="O35" s="66"/>
      <c r="P35" s="17" t="str">
        <f t="shared" si="0"/>
        <v/>
      </c>
      <c r="Q35" s="92" t="str">
        <f t="shared" si="1"/>
        <v/>
      </c>
      <c r="R35" s="92"/>
      <c r="S35" s="1"/>
      <c r="T35" s="1"/>
      <c r="U35" s="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33" customHeight="1" x14ac:dyDescent="0.4">
      <c r="A36" s="1"/>
      <c r="B36" s="10"/>
      <c r="C36" s="10"/>
      <c r="D36" s="10" t="s">
        <v>20</v>
      </c>
      <c r="E36" s="10"/>
      <c r="F36" s="10"/>
      <c r="G36" s="10"/>
      <c r="H36" s="10"/>
      <c r="I36" s="10"/>
      <c r="J36" s="10"/>
      <c r="K36" s="10"/>
      <c r="L36" s="2"/>
      <c r="M36" s="10"/>
      <c r="N36" s="10"/>
      <c r="O36" s="85" t="s">
        <v>21</v>
      </c>
      <c r="P36" s="86"/>
      <c r="Q36" s="87">
        <f>SUM(F38:G39)</f>
        <v>210000</v>
      </c>
      <c r="R36" s="88"/>
      <c r="S36" s="1"/>
      <c r="T36" s="1"/>
      <c r="U36" s="1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33" customHeight="1" x14ac:dyDescent="0.4">
      <c r="A37" s="1"/>
      <c r="B37" s="39"/>
      <c r="C37" s="39"/>
      <c r="D37" s="61" t="s">
        <v>22</v>
      </c>
      <c r="E37" s="61"/>
      <c r="F37" s="89" t="s">
        <v>19</v>
      </c>
      <c r="G37" s="89"/>
      <c r="H37" s="61" t="s">
        <v>23</v>
      </c>
      <c r="I37" s="61"/>
      <c r="J37" s="10"/>
      <c r="K37" s="10"/>
      <c r="L37" s="10"/>
      <c r="M37" s="10"/>
      <c r="N37" s="19"/>
      <c r="O37" s="85" t="s">
        <v>24</v>
      </c>
      <c r="P37" s="86"/>
      <c r="Q37" s="90">
        <f>SUM(H38:I39)</f>
        <v>21000</v>
      </c>
      <c r="R37" s="91"/>
      <c r="S37" s="1"/>
      <c r="T37" s="1"/>
      <c r="U37" s="1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33" customHeight="1" x14ac:dyDescent="0.4">
      <c r="A38" s="1"/>
      <c r="B38" s="39"/>
      <c r="C38" s="39"/>
      <c r="D38" s="61" t="s">
        <v>25</v>
      </c>
      <c r="E38" s="61"/>
      <c r="F38" s="93">
        <f>SUMIF(P21:P35, 10%, Q21:R35)</f>
        <v>210000</v>
      </c>
      <c r="G38" s="93"/>
      <c r="H38" s="93">
        <f>ROUNDDOWN(F38*10%,0)</f>
        <v>21000</v>
      </c>
      <c r="I38" s="93"/>
      <c r="J38" s="10"/>
      <c r="K38" s="10"/>
      <c r="L38" s="10"/>
      <c r="M38" s="10"/>
      <c r="N38" s="19"/>
      <c r="O38" s="85" t="s">
        <v>26</v>
      </c>
      <c r="P38" s="86"/>
      <c r="Q38" s="87">
        <f>SUM(Q36:R37)</f>
        <v>231000</v>
      </c>
      <c r="R38" s="88"/>
      <c r="S38" s="1"/>
      <c r="T38" s="1"/>
      <c r="U38" s="1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33" customHeight="1" x14ac:dyDescent="0.4">
      <c r="A39" s="1"/>
      <c r="B39" s="39"/>
      <c r="C39" s="39"/>
      <c r="D39" s="61" t="s">
        <v>27</v>
      </c>
      <c r="E39" s="61"/>
      <c r="F39" s="93">
        <f>SUMIF(P21:P35, 8%, Q21:R35)</f>
        <v>0</v>
      </c>
      <c r="G39" s="93"/>
      <c r="H39" s="93">
        <f>ROUNDDOWN(F39*8%,0)</f>
        <v>0</v>
      </c>
      <c r="I39" s="93"/>
      <c r="J39" s="10"/>
      <c r="K39" s="10"/>
      <c r="L39" s="10"/>
      <c r="M39" s="10"/>
      <c r="N39" s="19"/>
      <c r="O39" s="19"/>
      <c r="P39" s="20"/>
      <c r="Q39" s="20"/>
      <c r="R39" s="20"/>
      <c r="S39" s="1"/>
      <c r="T39" s="1"/>
      <c r="U39" s="1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33" customHeight="1" x14ac:dyDescent="0.4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9"/>
      <c r="O40" s="19"/>
      <c r="P40" s="19"/>
      <c r="Q40" s="19"/>
      <c r="R40" s="19"/>
      <c r="S40" s="1"/>
      <c r="T40" s="1"/>
      <c r="U40" s="1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s="4" customFormat="1" ht="18.95" customHeight="1" x14ac:dyDescent="0.4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1"/>
      <c r="T41" s="1"/>
      <c r="U41" s="1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s="4" customFormat="1" ht="33" customHeight="1" x14ac:dyDescent="0.4">
      <c r="A42" s="1"/>
      <c r="B42" s="79" t="s">
        <v>28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1"/>
      <c r="T42" s="1"/>
      <c r="U42" s="1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s="4" customFormat="1" ht="33" customHeight="1" x14ac:dyDescent="0.4">
      <c r="A43" s="1"/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3"/>
      <c r="S43" s="1"/>
      <c r="T43" s="1"/>
      <c r="U43" s="1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s="4" customFormat="1" ht="33" customHeight="1" x14ac:dyDescent="0.4">
      <c r="A44" s="1"/>
      <c r="B44" s="33"/>
      <c r="C44" s="34"/>
      <c r="D44" s="34"/>
      <c r="E44" s="34"/>
      <c r="F44" s="34"/>
      <c r="G44" s="24"/>
      <c r="H44" s="24"/>
      <c r="I44" s="5"/>
      <c r="J44" s="5"/>
      <c r="K44" s="5"/>
      <c r="L44" s="5"/>
      <c r="M44" s="5"/>
      <c r="N44" s="5"/>
      <c r="O44" s="5"/>
      <c r="P44" s="5"/>
      <c r="Q44" s="5"/>
      <c r="R44" s="25"/>
      <c r="S44" s="1"/>
      <c r="T44" s="1"/>
      <c r="U44" s="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s="4" customFormat="1" ht="33" customHeight="1" x14ac:dyDescent="0.4">
      <c r="A45" s="1"/>
      <c r="B45" s="33"/>
      <c r="C45" s="34"/>
      <c r="D45" s="34"/>
      <c r="E45" s="34"/>
      <c r="F45" s="34"/>
      <c r="G45" s="24"/>
      <c r="H45" s="24"/>
      <c r="I45" s="26"/>
      <c r="J45" s="26"/>
      <c r="K45" s="26"/>
      <c r="L45" s="26"/>
      <c r="M45" s="26"/>
      <c r="N45" s="26"/>
      <c r="O45" s="26"/>
      <c r="P45" s="26"/>
      <c r="Q45" s="26"/>
      <c r="R45" s="27"/>
      <c r="S45" s="1"/>
      <c r="T45" s="1"/>
      <c r="U45" s="1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s="4" customFormat="1" ht="33" customHeight="1" x14ac:dyDescent="0.4">
      <c r="A46" s="1"/>
      <c r="B46" s="33"/>
      <c r="C46" s="34"/>
      <c r="D46" s="34"/>
      <c r="E46" s="34"/>
      <c r="F46" s="34"/>
      <c r="G46" s="24"/>
      <c r="H46" s="28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1"/>
      <c r="T46" s="1"/>
      <c r="U46" s="1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s="4" customFormat="1" ht="33" customHeight="1" x14ac:dyDescent="0.4">
      <c r="A47" s="1"/>
      <c r="B47" s="35"/>
      <c r="C47" s="36"/>
      <c r="D47" s="36"/>
      <c r="E47" s="36"/>
      <c r="F47" s="36"/>
      <c r="G47" s="29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2"/>
      <c r="S47" s="1"/>
      <c r="T47" s="1"/>
      <c r="U47" s="1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s="4" customFormat="1" ht="20.100000000000001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ht="33" customHeight="1" x14ac:dyDescent="0.4"/>
    <row r="50" ht="33" customHeight="1" x14ac:dyDescent="0.4"/>
    <row r="51" ht="33" customHeight="1" x14ac:dyDescent="0.4"/>
    <row r="52" ht="33" customHeight="1" x14ac:dyDescent="0.4"/>
    <row r="53" ht="33" customHeight="1" x14ac:dyDescent="0.4"/>
    <row r="54" ht="33" customHeight="1" x14ac:dyDescent="0.4"/>
    <row r="55" ht="33" customHeight="1" x14ac:dyDescent="0.4"/>
    <row r="56" ht="33" customHeight="1" x14ac:dyDescent="0.4"/>
    <row r="57" ht="33" customHeight="1" x14ac:dyDescent="0.4"/>
    <row r="58" ht="33" customHeight="1" x14ac:dyDescent="0.4"/>
    <row r="59" ht="33" customHeight="1" x14ac:dyDescent="0.4"/>
    <row r="60" ht="33" customHeight="1" x14ac:dyDescent="0.4"/>
    <row r="61" ht="33" customHeight="1" x14ac:dyDescent="0.4"/>
    <row r="62" ht="33" customHeight="1" x14ac:dyDescent="0.4"/>
    <row r="63" ht="33" hidden="1" customHeight="1" x14ac:dyDescent="0.4"/>
    <row r="64" ht="33" hidden="1" customHeight="1" x14ac:dyDescent="0.4"/>
  </sheetData>
  <sheetProtection formatCells="0" formatColumns="0" formatRows="0"/>
  <mergeCells count="108">
    <mergeCell ref="B39:C39"/>
    <mergeCell ref="D39:E39"/>
    <mergeCell ref="F39:G39"/>
    <mergeCell ref="H39:I39"/>
    <mergeCell ref="B42:R42"/>
    <mergeCell ref="B38:C38"/>
    <mergeCell ref="D38:E38"/>
    <mergeCell ref="F38:G38"/>
    <mergeCell ref="H38:I38"/>
    <mergeCell ref="O38:P38"/>
    <mergeCell ref="Q38:R38"/>
    <mergeCell ref="O36:P36"/>
    <mergeCell ref="Q36:R36"/>
    <mergeCell ref="B37:C37"/>
    <mergeCell ref="D37:E37"/>
    <mergeCell ref="F37:G37"/>
    <mergeCell ref="H37:I37"/>
    <mergeCell ref="O37:P37"/>
    <mergeCell ref="Q37:R37"/>
    <mergeCell ref="B34:C34"/>
    <mergeCell ref="D34:J34"/>
    <mergeCell ref="N34:O34"/>
    <mergeCell ref="Q34:R34"/>
    <mergeCell ref="B35:C35"/>
    <mergeCell ref="D35:J35"/>
    <mergeCell ref="N35:O35"/>
    <mergeCell ref="Q35:R35"/>
    <mergeCell ref="B32:C32"/>
    <mergeCell ref="D32:J32"/>
    <mergeCell ref="N32:O32"/>
    <mergeCell ref="Q32:R32"/>
    <mergeCell ref="B33:C33"/>
    <mergeCell ref="D33:J33"/>
    <mergeCell ref="N33:O33"/>
    <mergeCell ref="Q33:R33"/>
    <mergeCell ref="B30:C30"/>
    <mergeCell ref="D30:J30"/>
    <mergeCell ref="N30:O30"/>
    <mergeCell ref="Q30:R30"/>
    <mergeCell ref="B31:C31"/>
    <mergeCell ref="D31:J31"/>
    <mergeCell ref="N31:O31"/>
    <mergeCell ref="Q31:R31"/>
    <mergeCell ref="B28:C28"/>
    <mergeCell ref="D28:J28"/>
    <mergeCell ref="N28:O28"/>
    <mergeCell ref="Q28:R28"/>
    <mergeCell ref="B29:C29"/>
    <mergeCell ref="D29:J29"/>
    <mergeCell ref="N29:O29"/>
    <mergeCell ref="Q29:R29"/>
    <mergeCell ref="B26:C26"/>
    <mergeCell ref="D26:J26"/>
    <mergeCell ref="N26:O26"/>
    <mergeCell ref="Q26:R26"/>
    <mergeCell ref="B27:C27"/>
    <mergeCell ref="D27:J27"/>
    <mergeCell ref="N27:O27"/>
    <mergeCell ref="Q27:R27"/>
    <mergeCell ref="B24:C24"/>
    <mergeCell ref="D24:J24"/>
    <mergeCell ref="N24:O24"/>
    <mergeCell ref="Q24:R24"/>
    <mergeCell ref="B25:C25"/>
    <mergeCell ref="D25:J25"/>
    <mergeCell ref="N25:O25"/>
    <mergeCell ref="Q25:R25"/>
    <mergeCell ref="B22:C22"/>
    <mergeCell ref="D22:J22"/>
    <mergeCell ref="N22:O22"/>
    <mergeCell ref="Q22:R22"/>
    <mergeCell ref="B23:C23"/>
    <mergeCell ref="D23:J23"/>
    <mergeCell ref="N23:O23"/>
    <mergeCell ref="Q23:R23"/>
    <mergeCell ref="N20:O20"/>
    <mergeCell ref="Q20:R20"/>
    <mergeCell ref="B21:C21"/>
    <mergeCell ref="D21:J21"/>
    <mergeCell ref="N21:O21"/>
    <mergeCell ref="Q21:R21"/>
    <mergeCell ref="B15:B16"/>
    <mergeCell ref="C15:H15"/>
    <mergeCell ref="C16:H16"/>
    <mergeCell ref="C17:H17"/>
    <mergeCell ref="B20:C20"/>
    <mergeCell ref="D20:J20"/>
    <mergeCell ref="B12:J13"/>
    <mergeCell ref="N12:P12"/>
    <mergeCell ref="N13:P13"/>
    <mergeCell ref="N14:P14"/>
    <mergeCell ref="B7:J7"/>
    <mergeCell ref="B8:J8"/>
    <mergeCell ref="M8:R8"/>
    <mergeCell ref="B9:J9"/>
    <mergeCell ref="M9:R9"/>
    <mergeCell ref="B10:J10"/>
    <mergeCell ref="M10:R10"/>
    <mergeCell ref="B2:R2"/>
    <mergeCell ref="N4:O4"/>
    <mergeCell ref="P4:R4"/>
    <mergeCell ref="N5:O5"/>
    <mergeCell ref="P5:R5"/>
    <mergeCell ref="B6:J6"/>
    <mergeCell ref="N6:O6"/>
    <mergeCell ref="P6:R6"/>
    <mergeCell ref="B11:J11"/>
    <mergeCell ref="N11:R11"/>
  </mergeCells>
  <phoneticPr fontId="3"/>
  <dataValidations count="2">
    <dataValidation type="date" operator="greaterThan" allowBlank="1" showInputMessage="1" showErrorMessage="1" errorTitle="日付の入力エラー" error="正しい日付を入力してください。" sqref="B21:C35 P4:R4">
      <formula1>1</formula1>
    </dataValidation>
    <dataValidation type="list" allowBlank="1" showInputMessage="1" showErrorMessage="1" sqref="K21:K35">
      <formula1>"※"</formula1>
    </dataValidation>
  </dataValidation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j31070</dc:creator>
  <cp:lastModifiedBy>j31019</cp:lastModifiedBy>
  <cp:lastPrinted>2023-09-12T00:50:08Z</cp:lastPrinted>
  <dcterms:created xsi:type="dcterms:W3CDTF">2023-09-12T00:30:11Z</dcterms:created>
  <dcterms:modified xsi:type="dcterms:W3CDTF">2023-10-30T23:51:27Z</dcterms:modified>
</cp:coreProperties>
</file>